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22021\"/>
    </mc:Choice>
  </mc:AlternateContent>
  <xr:revisionPtr revIDLastSave="0" documentId="13_ncr:1_{170FB488-7D5B-4254-B950-04DA24562C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<sst xmlns="http://schemas.openxmlformats.org/spreadsheetml/2006/main" count="64" uniqueCount="56">
  <si>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</si>
  <si>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</si>
  <si>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</si>
  <si>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</si>
  <si>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</si>
  <si>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</si>
  <si>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</si>
  <si>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</si>
  <si>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</si>
  <si>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</si>
  <si>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</si>
  <si>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</si>
  <si>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</si>
  <si>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</si>
  <si>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</si>
  <si>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</si>
  <si>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</si>
  <si>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</si>
  <si>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</si>
  <si>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</si>
  <si>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</si>
  <si>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</si>
  <si>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</si>
  <si>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</si>
  <si>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</si>
  <si>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</si>
  <si>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</si>
  <si>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</si>
  <si>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</si>
  <si>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</si>
  <si>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</si>
  <si>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</si>
  <si>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</si>
  <si>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</si>
  <si>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</si>
  <si>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</si>
  <si>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</si>
  <si>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</si>
  <si>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</si>
  <si>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</si>
  <si>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</si>
  <si>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</si>
  <si>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</si>
  <si>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</si>
  <si>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</si>
  <si>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</si>
  <si>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</si>
  <si>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</si>
  <si>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</si>
  <si>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</si>
  <si>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</si>
  <si>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ACAMBARO, GTO.
ESTADO DE FLUJO DE EFECTIVO
 DEL 01 DE ENERO DEL 2021 AL 30 DE JUNIO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</si>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</sst>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abSelected="1" topLeftCell="A41" zoomScaleNormal="100" workbookViewId="0">
      <selection activeCell="A79" sqref="A79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198980302.82999998</v>
      </c>
      <c r="C4" s="7">
        <f>SUM(C5:C14)</f>
        <v>388672459.83000004</v>
      </c>
    </row>
    <row r="5" spans="1:22" ht="11.25" customHeight="1" x14ac:dyDescent="0.2">
      <c r="A5" s="8" t="s">
        <v>4</v>
      </c>
      <c r="B5" s="9">
        <v>21614547.5</v>
      </c>
      <c r="C5" s="9">
        <v>23165945.629999999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681400.53</v>
      </c>
      <c r="C7" s="9">
        <v>4033272.16</v>
      </c>
    </row>
    <row r="8" spans="1:22" ht="11.25" customHeight="1" x14ac:dyDescent="0.2">
      <c r="A8" s="8" t="s">
        <v>6</v>
      </c>
      <c r="B8" s="9">
        <v>6536558.6399999997</v>
      </c>
      <c r="C8" s="9">
        <v>10003729.42</v>
      </c>
    </row>
    <row r="9" spans="1:22" ht="11.25" customHeight="1" x14ac:dyDescent="0.2">
      <c r="A9" s="8" t="s">
        <v>37</v>
      </c>
      <c r="B9" s="9">
        <v>5800888.5800000001</v>
      </c>
      <c r="C9" s="9">
        <v>10296105.279999999</v>
      </c>
    </row>
    <row r="10" spans="1:22" ht="11.25" customHeight="1" x14ac:dyDescent="0.2">
      <c r="A10" s="8" t="s">
        <v>38</v>
      </c>
      <c r="B10" s="9">
        <v>2205222.65</v>
      </c>
      <c r="C10" s="9">
        <v>3198413.72</v>
      </c>
    </row>
    <row r="11" spans="1:22" ht="11.25" customHeight="1" x14ac:dyDescent="0.2">
      <c r="A11" s="8" t="s">
        <v>39</v>
      </c>
      <c r="B11" s="9">
        <v>0</v>
      </c>
      <c r="C11" s="9">
        <v>0</v>
      </c>
    </row>
    <row r="12" spans="1:22" ht="22.5" x14ac:dyDescent="0.2">
      <c r="A12" s="8" t="s">
        <v>42</v>
      </c>
      <c r="B12" s="9">
        <v>139.66999999999999</v>
      </c>
      <c r="C12" s="9">
        <v>244.96</v>
      </c>
    </row>
    <row r="13" spans="1:22" ht="11.25" customHeight="1" x14ac:dyDescent="0.2">
      <c r="A13" s="8" t="s">
        <v>43</v>
      </c>
      <c r="B13" s="9">
        <v>161974931.28</v>
      </c>
      <c r="C13" s="9">
        <v>337635315.73000002</v>
      </c>
    </row>
    <row r="14" spans="1:22" ht="11.25" customHeight="1" x14ac:dyDescent="0.2">
      <c r="A14" s="8" t="s">
        <v>7</v>
      </c>
      <c r="B14" s="9">
        <v>166613.98000000001</v>
      </c>
      <c r="C14" s="9">
        <v>339432.93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173401849.78000003</v>
      </c>
      <c r="C16" s="7">
        <f>SUM(C17:C32)</f>
        <v>333905241.46000004</v>
      </c>
    </row>
    <row r="17" spans="1:3" ht="11.25" customHeight="1" x14ac:dyDescent="0.2">
      <c r="A17" s="8" t="s">
        <v>9</v>
      </c>
      <c r="B17" s="9">
        <v>57955711.789999999</v>
      </c>
      <c r="C17" s="9">
        <v>137451579.93000001</v>
      </c>
    </row>
    <row r="18" spans="1:3" ht="11.25" customHeight="1" x14ac:dyDescent="0.2">
      <c r="A18" s="8" t="s">
        <v>10</v>
      </c>
      <c r="B18" s="9">
        <v>15806267.76</v>
      </c>
      <c r="C18" s="9">
        <v>21784598.510000002</v>
      </c>
    </row>
    <row r="19" spans="1:3" ht="11.25" customHeight="1" x14ac:dyDescent="0.2">
      <c r="A19" s="8" t="s">
        <v>11</v>
      </c>
      <c r="B19" s="9">
        <v>27867527.75</v>
      </c>
      <c r="C19" s="9">
        <v>68065616.760000005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6611524.7300000004</v>
      </c>
      <c r="C21" s="9">
        <v>14281837.439999999</v>
      </c>
    </row>
    <row r="22" spans="1:3" ht="11.25" customHeight="1" x14ac:dyDescent="0.2">
      <c r="A22" s="8" t="s">
        <v>44</v>
      </c>
      <c r="B22" s="9">
        <v>436709.54</v>
      </c>
      <c r="C22" s="9">
        <v>1132265.74</v>
      </c>
    </row>
    <row r="23" spans="1:3" ht="11.25" customHeight="1" x14ac:dyDescent="0.2">
      <c r="A23" s="8" t="s">
        <v>14</v>
      </c>
      <c r="B23" s="9">
        <v>14471042.07</v>
      </c>
      <c r="C23" s="9">
        <v>20336240.16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3425201.02</v>
      </c>
    </row>
    <row r="32" spans="1:3" ht="11.25" customHeight="1" x14ac:dyDescent="0.2">
      <c r="A32" s="8" t="s">
        <v>22</v>
      </c>
      <c r="B32" s="9">
        <v>50253066.140000001</v>
      </c>
      <c r="C32" s="9">
        <v>67427901.900000006</v>
      </c>
    </row>
    <row r="33" spans="1:3" ht="11.25" customHeight="1" x14ac:dyDescent="0.2">
      <c r="A33" s="4" t="s">
        <v>46</v>
      </c>
      <c r="B33" s="7">
        <f>B4-B16</f>
        <v>25578453.049999952</v>
      </c>
      <c r="C33" s="7">
        <f>C4-C16</f>
        <v>54767218.370000005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16">
        <f>B37+B38+B39</f>
        <v>82560486.949999988</v>
      </c>
      <c r="C36" s="16">
        <f>C37+C38+C39</f>
        <v>125224332.07000001</v>
      </c>
    </row>
    <row r="37" spans="1:3" ht="11.25" customHeight="1" x14ac:dyDescent="0.2">
      <c r="A37" s="8" t="s">
        <v>23</v>
      </c>
      <c r="B37" s="9">
        <v>52731649.549999997</v>
      </c>
      <c r="C37" s="9">
        <v>90375235.760000005</v>
      </c>
    </row>
    <row r="38" spans="1:3" ht="11.25" customHeight="1" x14ac:dyDescent="0.2">
      <c r="A38" s="8" t="s">
        <v>24</v>
      </c>
      <c r="B38" s="9">
        <v>1712380.05</v>
      </c>
      <c r="C38" s="9">
        <v>4096578.03</v>
      </c>
    </row>
    <row r="39" spans="1:3" ht="11.25" customHeight="1" x14ac:dyDescent="0.2">
      <c r="A39" s="8" t="s">
        <v>25</v>
      </c>
      <c r="B39" s="9">
        <v>28116457.350000001</v>
      </c>
      <c r="C39" s="9">
        <v>30752518.280000001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B42+B43+B44</f>
        <v>109462460.86999999</v>
      </c>
      <c r="C41" s="7">
        <f>C42+C43+C44</f>
        <v>117011837.16</v>
      </c>
    </row>
    <row r="42" spans="1:3" ht="11.25" customHeight="1" x14ac:dyDescent="0.2">
      <c r="A42" s="8" t="s">
        <v>23</v>
      </c>
      <c r="B42" s="9">
        <v>70813237.569999993</v>
      </c>
      <c r="C42" s="9">
        <v>53354829.149999999</v>
      </c>
    </row>
    <row r="43" spans="1:3" ht="11.25" customHeight="1" x14ac:dyDescent="0.2">
      <c r="A43" s="8" t="s">
        <v>24</v>
      </c>
      <c r="B43" s="9">
        <v>8806609.6899999995</v>
      </c>
      <c r="C43" s="9">
        <v>9299509.2300000004</v>
      </c>
    </row>
    <row r="44" spans="1:3" ht="11.25" customHeight="1" x14ac:dyDescent="0.2">
      <c r="A44" s="8" t="s">
        <v>26</v>
      </c>
      <c r="B44" s="9">
        <v>29842613.609999999</v>
      </c>
      <c r="C44" s="9">
        <v>54357498.780000001</v>
      </c>
    </row>
    <row r="45" spans="1:3" ht="11.25" customHeight="1" x14ac:dyDescent="0.2">
      <c r="A45" s="4" t="s">
        <v>47</v>
      </c>
      <c r="B45" s="7">
        <f>B36-B41</f>
        <v>-26901973.920000002</v>
      </c>
      <c r="C45" s="7">
        <f>C36-C41</f>
        <v>8212494.9100000113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B49+B52</f>
        <v>299369443.82999998</v>
      </c>
      <c r="C48" s="7">
        <f>C49+C52</f>
        <v>432023905.64999998</v>
      </c>
    </row>
    <row r="49" spans="1:3" ht="11.25" customHeight="1" x14ac:dyDescent="0.2">
      <c r="A49" s="8" t="s">
        <v>27</v>
      </c>
      <c r="B49" s="9">
        <f>B50+B51</f>
        <v>0</v>
      </c>
      <c r="C49" s="9">
        <f>C50+C51</f>
        <v>32033.33</v>
      </c>
    </row>
    <row r="50" spans="1:3" ht="11.25" customHeight="1" x14ac:dyDescent="0.2">
      <c r="A50" s="8" t="s">
        <v>28</v>
      </c>
      <c r="B50" s="9">
        <v>0</v>
      </c>
      <c r="C50" s="9">
        <v>32033.33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299369443.82999998</v>
      </c>
      <c r="C52" s="9">
        <v>431991872.31999999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B55+B58</f>
        <v>312204252.24000001</v>
      </c>
      <c r="C54" s="7">
        <f>C55+C58</f>
        <v>457796631.17000002</v>
      </c>
    </row>
    <row r="55" spans="1:3" ht="11.25" customHeight="1" x14ac:dyDescent="0.2">
      <c r="A55" s="8" t="s">
        <v>31</v>
      </c>
      <c r="B55" s="9">
        <f>B56+B57</f>
        <v>109511.1</v>
      </c>
      <c r="C55" s="9">
        <f>C56+C57</f>
        <v>392666.66</v>
      </c>
    </row>
    <row r="56" spans="1:3" ht="11.25" customHeight="1" x14ac:dyDescent="0.2">
      <c r="A56" s="8" t="s">
        <v>28</v>
      </c>
      <c r="B56" s="9">
        <v>109511.1</v>
      </c>
      <c r="C56" s="9">
        <v>392666.66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312094741.13999999</v>
      </c>
      <c r="C58" s="9">
        <v>457403964.50999999</v>
      </c>
    </row>
    <row r="59" spans="1:3" ht="11.25" customHeight="1" x14ac:dyDescent="0.2">
      <c r="A59" s="4" t="s">
        <v>48</v>
      </c>
      <c r="B59" s="7">
        <f>B48-B54</f>
        <v>-12834808.410000026</v>
      </c>
      <c r="C59" s="7">
        <f>C48-C54</f>
        <v>-25772725.520000041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B59+B45+B33</f>
        <v>-14158329.280000076</v>
      </c>
      <c r="C61" s="7">
        <f>C59+C45+C33</f>
        <v>37206987.759999976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v>66255339.649999999</v>
      </c>
      <c r="C63" s="7">
        <v>29048351.890000001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35</v>
      </c>
      <c r="B65" s="7">
        <f>B63+B61</f>
        <v>52097010.369999923</v>
      </c>
      <c r="C65" s="7">
        <f>C63+C61</f>
        <v>66255339.649999976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40</v>
      </c>
      <c r="B68" s="21"/>
      <c r="C68" s="21"/>
    </row>
    <row r="75" spans="1:3" x14ac:dyDescent="0.2">
      <c r="A75" s="22" t="s">
        <v>52</v>
      </c>
      <c r="B75" s="23" t="s">
        <v>53</v>
      </c>
      <c r="C75" s="23"/>
    </row>
    <row r="76" spans="1:3" x14ac:dyDescent="0.2">
      <c r="A76" s="22" t="s">
        <v>54</v>
      </c>
      <c r="B76" s="23" t="s">
        <v>55</v>
      </c>
      <c r="C76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revision/>
  <cp:lastPrinted>2021-07-23T23:10:22Z</cp:lastPrinted>
  <dcterms:created xsi:type="dcterms:W3CDTF">2012-12-11T20:31:36Z</dcterms:created>
  <dcterms:modified xsi:type="dcterms:W3CDTF">2021-07-23T23:13:08Z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